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638BAAB5-5975-4AFA-8EB9-425B8F53E3F3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01.08.2025." sheetId="1" r:id="rId1"/>
    <sheet name="04.08.2025." sheetId="2" r:id="rId2"/>
    <sheet name="05.08.2025." sheetId="3" r:id="rId3"/>
    <sheet name="06.08.2025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4" l="1"/>
  <c r="C10" i="4"/>
  <c r="C7" i="4"/>
  <c r="C16" i="3"/>
  <c r="C17" i="3" s="1"/>
  <c r="C12" i="3"/>
  <c r="C9" i="3"/>
  <c r="C15" i="1"/>
  <c r="C10" i="1"/>
  <c r="C16" i="1" l="1"/>
</calcChain>
</file>

<file path=xl/sharedStrings.xml><?xml version="1.0" encoding="utf-8"?>
<sst xmlns="http://schemas.openxmlformats.org/spreadsheetml/2006/main" count="48" uniqueCount="31">
  <si>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</si>
  <si>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</si>
  <si>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</si>
  <si>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</si>
  <si>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</si>
  <si>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</si>
  <si>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</si>
  <si>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UZT PROVOZIJA </t>
  </si>
  <si>
    <t xml:space="preserve">UKUPNO OSTALO PL </t>
  </si>
  <si>
    <t>2.KRV</t>
  </si>
  <si>
    <t>MEDICON DEC</t>
  </si>
  <si>
    <t>UKUPNO</t>
  </si>
  <si>
    <t>01.08.2025.</t>
  </si>
  <si>
    <t>BEOHEM</t>
  </si>
  <si>
    <t>MAYMEDICA</t>
  </si>
  <si>
    <t>04.08.2025.</t>
  </si>
  <si>
    <t>05.08.2025.</t>
  </si>
  <si>
    <t>SOLIDARNA P ZA 07.2025.</t>
  </si>
  <si>
    <t>OTPREMNINE ZA 07.2025.</t>
  </si>
  <si>
    <t>PUTNI TROSAK 07.2025.</t>
  </si>
  <si>
    <t>POVRAT OTM PL OD SREDSTAVA DSG</t>
  </si>
  <si>
    <t>2.CITOSTACI</t>
  </si>
  <si>
    <t>UKUPNO CITOSTATICI</t>
  </si>
  <si>
    <t>3.OTM</t>
  </si>
  <si>
    <t>UKUPNO OTM</t>
  </si>
  <si>
    <t>PT ZA SPECIJALIZANTE 06.2025.</t>
  </si>
  <si>
    <t>06.08.2025.</t>
  </si>
  <si>
    <t>DNEVNICE</t>
  </si>
  <si>
    <t>2.APV</t>
  </si>
  <si>
    <t>UKUPNO APV</t>
  </si>
  <si>
    <t>MEDICOM ŠABAC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</si>
</sst>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6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4494A247-B68D-4CD1-B244-BAD4A03BD425}"/>
    <cellStyle name="Normalan" xfId="0" builtinId="0"/>
    <cellStyle name="Normalan 2" xfId="2" xr:uid="{692FC40A-B43A-4CE8-ADBC-775C3CD5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121265511.26000001</v>
      </c>
    </row>
    <row r="6" spans="2:3" x14ac:dyDescent="0.3">
      <c r="B6" s="9" t="s">
        <v>4</v>
      </c>
      <c r="C6" s="10">
        <v>188712.98</v>
      </c>
    </row>
    <row r="7" spans="2:3" x14ac:dyDescent="0.3">
      <c r="B7" s="9" t="s">
        <v>5</v>
      </c>
      <c r="C7" s="10">
        <v>413063.11</v>
      </c>
    </row>
    <row r="8" spans="2:3" x14ac:dyDescent="0.3">
      <c r="B8" s="9" t="s">
        <v>6</v>
      </c>
      <c r="C8" s="10">
        <v>109584.15</v>
      </c>
    </row>
    <row r="9" spans="2:3" x14ac:dyDescent="0.3">
      <c r="B9" s="9" t="s">
        <v>7</v>
      </c>
      <c r="C9" s="10">
        <v>6412.5</v>
      </c>
    </row>
    <row r="10" spans="2:3" ht="15" thickBot="1" x14ac:dyDescent="0.35">
      <c r="B10" s="11" t="s">
        <v>8</v>
      </c>
      <c r="C10" s="12">
        <f>SUM(C5:C9)</f>
        <v>121983284.00000001</v>
      </c>
    </row>
    <row r="11" spans="2:3" x14ac:dyDescent="0.3">
      <c r="B11" s="7" t="s">
        <v>9</v>
      </c>
      <c r="C11" s="8"/>
    </row>
    <row r="12" spans="2:3" x14ac:dyDescent="0.3">
      <c r="B12" s="9" t="s">
        <v>10</v>
      </c>
      <c r="C12" s="10">
        <v>399960</v>
      </c>
    </row>
    <row r="13" spans="2:3" x14ac:dyDescent="0.3">
      <c r="B13" s="9" t="s">
        <v>13</v>
      </c>
      <c r="C13" s="10">
        <v>17280</v>
      </c>
    </row>
    <row r="14" spans="2:3" x14ac:dyDescent="0.3">
      <c r="B14" s="9" t="s">
        <v>14</v>
      </c>
      <c r="C14" s="10">
        <v>244200</v>
      </c>
    </row>
    <row r="15" spans="2:3" ht="15" thickBot="1" x14ac:dyDescent="0.35">
      <c r="B15" s="11" t="s">
        <v>8</v>
      </c>
      <c r="C15" s="12">
        <f>SUM(C12:C14)</f>
        <v>661440</v>
      </c>
    </row>
    <row r="16" spans="2:3" ht="16.2" thickBot="1" x14ac:dyDescent="0.35">
      <c r="B16" s="13" t="s">
        <v>11</v>
      </c>
      <c r="C16" s="14">
        <f>SUM(C15+C10)</f>
        <v>122644724.00000001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054-A9E3-43CE-A1CC-214575B3A703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6E79-09A3-4B4A-8D52-3CE6F2119AE0}">
  <dimension ref="B1:C1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</v>
      </c>
    </row>
    <row r="4" spans="2:3" x14ac:dyDescent="0.3">
      <c r="B4" s="7" t="s">
        <v>2</v>
      </c>
      <c r="C4" s="8"/>
    </row>
    <row r="5" spans="2:3" x14ac:dyDescent="0.3">
      <c r="B5" s="9" t="s">
        <v>17</v>
      </c>
      <c r="C5" s="10">
        <v>374098.33</v>
      </c>
    </row>
    <row r="6" spans="2:3" x14ac:dyDescent="0.3">
      <c r="B6" s="9" t="s">
        <v>18</v>
      </c>
      <c r="C6" s="10">
        <v>2023646.07</v>
      </c>
    </row>
    <row r="7" spans="2:3" x14ac:dyDescent="0.3">
      <c r="B7" s="9" t="s">
        <v>19</v>
      </c>
      <c r="C7" s="10">
        <v>8223715.04</v>
      </c>
    </row>
    <row r="8" spans="2:3" x14ac:dyDescent="0.3">
      <c r="B8" s="9" t="s">
        <v>7</v>
      </c>
      <c r="C8" s="10">
        <v>6</v>
      </c>
    </row>
    <row r="9" spans="2:3" ht="15" thickBot="1" x14ac:dyDescent="0.35">
      <c r="B9" s="11" t="s">
        <v>8</v>
      </c>
      <c r="C9" s="12">
        <f>SUM(C5:C8)</f>
        <v>10621465.439999999</v>
      </c>
    </row>
    <row r="10" spans="2:3" x14ac:dyDescent="0.3">
      <c r="B10" s="7" t="s">
        <v>21</v>
      </c>
      <c r="C10" s="8"/>
    </row>
    <row r="11" spans="2:3" x14ac:dyDescent="0.3">
      <c r="B11" s="9" t="s">
        <v>10</v>
      </c>
      <c r="C11" s="10">
        <v>660000</v>
      </c>
    </row>
    <row r="12" spans="2:3" ht="15" thickBot="1" x14ac:dyDescent="0.35">
      <c r="B12" s="11" t="s">
        <v>22</v>
      </c>
      <c r="C12" s="12">
        <f>SUM(C11:C11)</f>
        <v>660000</v>
      </c>
    </row>
    <row r="13" spans="2:3" x14ac:dyDescent="0.3">
      <c r="B13" s="7" t="s">
        <v>23</v>
      </c>
      <c r="C13" s="8"/>
    </row>
    <row r="14" spans="2:3" x14ac:dyDescent="0.3">
      <c r="B14" s="9" t="s">
        <v>20</v>
      </c>
      <c r="C14" s="10">
        <v>5300974.34</v>
      </c>
    </row>
    <row r="15" spans="2:3" x14ac:dyDescent="0.3">
      <c r="B15" s="9" t="s">
        <v>25</v>
      </c>
      <c r="C15" s="10">
        <v>1362880.05</v>
      </c>
    </row>
    <row r="16" spans="2:3" ht="15" thickBot="1" x14ac:dyDescent="0.35">
      <c r="B16" s="11" t="s">
        <v>24</v>
      </c>
      <c r="C16" s="12">
        <f>SUM(C14:C15)</f>
        <v>6663854.3899999997</v>
      </c>
    </row>
    <row r="17" spans="2:3" ht="16.2" thickBot="1" x14ac:dyDescent="0.35">
      <c r="B17" s="13" t="s">
        <v>11</v>
      </c>
      <c r="C17" s="14">
        <f>SUM(C16+C12+C9)</f>
        <v>17945319.829999998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FF5F-DF05-4BAD-AFD0-D3294B879559}">
  <dimension ref="B1:C11"/>
  <sheetViews>
    <sheetView tabSelected="1" workbookViewId="0">
      <selection activeCell="E14" sqref="E1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106470</v>
      </c>
    </row>
    <row r="6" spans="2:3" x14ac:dyDescent="0.3">
      <c r="B6" s="9" t="s">
        <v>7</v>
      </c>
      <c r="C6" s="10">
        <v>13529.17</v>
      </c>
    </row>
    <row r="7" spans="2:3" ht="15" thickBot="1" x14ac:dyDescent="0.35">
      <c r="B7" s="11" t="s">
        <v>8</v>
      </c>
      <c r="C7" s="12">
        <f>SUM(C5:C6)</f>
        <v>119999.17</v>
      </c>
    </row>
    <row r="8" spans="2:3" x14ac:dyDescent="0.3">
      <c r="B8" s="7" t="s">
        <v>28</v>
      </c>
      <c r="C8" s="8"/>
    </row>
    <row r="9" spans="2:3" x14ac:dyDescent="0.3">
      <c r="B9" s="9" t="s">
        <v>30</v>
      </c>
      <c r="C9" s="10">
        <v>163737600</v>
      </c>
    </row>
    <row r="10" spans="2:3" ht="15" thickBot="1" x14ac:dyDescent="0.35">
      <c r="B10" s="11" t="s">
        <v>29</v>
      </c>
      <c r="C10" s="12">
        <f>SUM(C9:C9)</f>
        <v>163737600</v>
      </c>
    </row>
    <row r="11" spans="2:3" ht="16.2" thickBot="1" x14ac:dyDescent="0.35">
      <c r="B11" s="13" t="s">
        <v>11</v>
      </c>
      <c r="C11" s="14">
        <f>SUM(C10+C7)</f>
        <v>163857599.16999999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01.08.2025.</vt:lpstr>
      <vt:lpstr>04.08.2025.</vt:lpstr>
      <vt:lpstr>05.08.2025.</vt:lpstr>
      <vt:lpstr>06.08.2025.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2025-08-07T06:53:18Z</dcterms:modified>
</cp:coreProperties>
</file>